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<sst xmlns="http://schemas.openxmlformats.org/spreadsheetml/2006/main" count="26">
  <si>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t>附件</t>
  </si>
  <si>
    <t>雁山区2023年秋季学期第一批义务教育阶段家庭经济                                                      困难学生生活费补助资金分配表</t>
  </si>
  <si>
    <t>制表单位：桂林市雁山区学生资助管理中心</t>
  </si>
  <si>
    <t xml:space="preserve">    </t>
  </si>
  <si>
    <t>制表时间：2023年9月18日</t>
  </si>
  <si>
    <t>序号</t>
  </si>
  <si>
    <t>项目学校</t>
  </si>
  <si>
    <t>寄宿生</t>
  </si>
  <si>
    <t>非寄宿生</t>
  </si>
  <si>
    <t>受助总 人数（人）</t>
  </si>
  <si>
    <t>补助总 金额
（元）</t>
  </si>
  <si>
    <t>资助人数（人）</t>
  </si>
  <si>
    <t>资助金额（元）</t>
  </si>
  <si>
    <t>桂林市雁山中学</t>
  </si>
  <si>
    <t>桂林市柘木初级中学</t>
  </si>
  <si>
    <t>桂林市草坪回族希望小学</t>
  </si>
  <si>
    <t>桂林市良丰农场子弟学校</t>
  </si>
  <si>
    <t>桂林市君武小学</t>
  </si>
  <si>
    <t>桂林市大埠中心校</t>
  </si>
  <si>
    <t>桂林市三合中心校</t>
  </si>
  <si>
    <t>桂林市何家中心校</t>
  </si>
  <si>
    <t>桂林市窑头中心校</t>
  </si>
  <si>
    <t>桂林市金雁学校</t>
  </si>
  <si>
    <t>桂林市君武小学旦家分校</t>
  </si>
  <si>
    <t>桂林市雁山区德明外国语学校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</si>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</sst>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0"/>
  <sheetViews>
    <sheetView tabSelected="1" workbookViewId="0">
      <selection activeCell="H23" sqref="H23"/>
    </sheetView>
  </sheetViews>
  <sheetFormatPr defaultColWidth="9" defaultRowHeight="13.5" outlineLevelCol="7"/>
  <cols>
    <col min="1" max="1" width="5.125" style="2" customWidth="1"/>
    <col min="2" max="2" width="29" style="3" customWidth="1"/>
    <col min="3" max="6" width="8.875" style="4" customWidth="1"/>
    <col min="7" max="8" width="8.875" style="2" customWidth="1"/>
  </cols>
  <sheetData>
    <row r="1" ht="20" customHeight="1" spans="1:1">
      <c r="A1" s="5" t="s">
        <v>0</v>
      </c>
    </row>
    <row r="2" s="1" customFormat="1" ht="19" customHeight="1" spans="1:8">
      <c r="A2" s="6"/>
      <c r="B2" s="7"/>
      <c r="C2" s="8"/>
      <c r="D2" s="8"/>
      <c r="E2" s="8"/>
      <c r="F2" s="8"/>
      <c r="G2" s="9"/>
      <c r="H2" s="10"/>
    </row>
    <row r="3" s="1" customFormat="1" ht="66" customHeight="1" spans="1:8">
      <c r="A3" s="11" t="s">
        <v>1</v>
      </c>
      <c r="B3" s="11"/>
      <c r="C3" s="12"/>
      <c r="D3" s="12"/>
      <c r="E3" s="12"/>
      <c r="F3" s="12"/>
      <c r="G3" s="11"/>
      <c r="H3" s="11"/>
    </row>
    <row r="4" ht="36" customHeight="1" spans="1:8">
      <c r="A4" s="13" t="s">
        <v>2</v>
      </c>
      <c r="B4" s="13"/>
      <c r="C4" s="14"/>
      <c r="D4" s="15"/>
      <c r="E4" s="14" t="s">
        <v>3</v>
      </c>
      <c r="F4" s="14" t="s">
        <v>4</v>
      </c>
      <c r="G4" s="14"/>
      <c r="H4" s="14"/>
    </row>
    <row r="5" ht="34" customHeight="1" spans="1:8">
      <c r="A5" s="16" t="s">
        <v>5</v>
      </c>
      <c r="B5" s="17" t="s">
        <v>6</v>
      </c>
      <c r="C5" s="18" t="s">
        <v>7</v>
      </c>
      <c r="D5" s="19"/>
      <c r="E5" s="18" t="s">
        <v>8</v>
      </c>
      <c r="F5" s="19"/>
      <c r="G5" s="20" t="s">
        <v>9</v>
      </c>
      <c r="H5" s="20" t="s">
        <v>10</v>
      </c>
    </row>
    <row r="6" ht="34" customHeight="1" spans="1:8">
      <c r="A6" s="21"/>
      <c r="B6" s="22"/>
      <c r="C6" s="23" t="s">
        <v>11</v>
      </c>
      <c r="D6" s="23" t="s">
        <v>12</v>
      </c>
      <c r="E6" s="23" t="s">
        <v>11</v>
      </c>
      <c r="F6" s="23" t="s">
        <v>12</v>
      </c>
      <c r="G6" s="20"/>
      <c r="H6" s="20"/>
    </row>
    <row r="7" ht="28" customHeight="1" spans="1:8">
      <c r="A7" s="24">
        <v>1</v>
      </c>
      <c r="B7" s="25" t="s">
        <v>13</v>
      </c>
      <c r="C7" s="26">
        <v>23</v>
      </c>
      <c r="D7" s="26">
        <v>14375</v>
      </c>
      <c r="E7" s="26">
        <v>45</v>
      </c>
      <c r="F7" s="26">
        <v>14062.5</v>
      </c>
      <c r="G7" s="27">
        <f t="shared" ref="G7:G19" si="0">C7+E7</f>
        <v>68</v>
      </c>
      <c r="H7" s="27">
        <f t="shared" ref="H7:H14" si="1">D7+F7</f>
        <v>28437.5</v>
      </c>
    </row>
    <row r="8" ht="28" customHeight="1" spans="1:8">
      <c r="A8" s="24">
        <v>2</v>
      </c>
      <c r="B8" s="28" t="s">
        <v>14</v>
      </c>
      <c r="C8" s="26">
        <v>30</v>
      </c>
      <c r="D8" s="26">
        <v>18750</v>
      </c>
      <c r="E8" s="26">
        <v>24</v>
      </c>
      <c r="F8" s="26">
        <v>7500</v>
      </c>
      <c r="G8" s="27">
        <f t="shared" si="0"/>
        <v>54</v>
      </c>
      <c r="H8" s="27">
        <f t="shared" si="1"/>
        <v>26250</v>
      </c>
    </row>
    <row r="9" ht="28" customHeight="1" spans="1:8">
      <c r="A9" s="24">
        <v>3</v>
      </c>
      <c r="B9" s="25" t="s">
        <v>15</v>
      </c>
      <c r="C9" s="26">
        <v>15</v>
      </c>
      <c r="D9" s="26">
        <v>7500</v>
      </c>
      <c r="E9" s="26">
        <v>19</v>
      </c>
      <c r="F9" s="26">
        <v>4750</v>
      </c>
      <c r="G9" s="27">
        <f t="shared" si="0"/>
        <v>34</v>
      </c>
      <c r="H9" s="27">
        <f t="shared" si="1"/>
        <v>12250</v>
      </c>
    </row>
    <row r="10" ht="28" customHeight="1" spans="1:8">
      <c r="A10" s="24">
        <v>4</v>
      </c>
      <c r="B10" s="28" t="s">
        <v>16</v>
      </c>
      <c r="C10" s="29"/>
      <c r="D10" s="26"/>
      <c r="E10" s="29">
        <v>20</v>
      </c>
      <c r="F10" s="26">
        <v>5000</v>
      </c>
      <c r="G10" s="27">
        <f t="shared" si="0"/>
        <v>20</v>
      </c>
      <c r="H10" s="27">
        <f t="shared" si="1"/>
        <v>5000</v>
      </c>
    </row>
    <row r="11" ht="28" customHeight="1" spans="1:8">
      <c r="A11" s="24">
        <v>5</v>
      </c>
      <c r="B11" s="28" t="s">
        <v>17</v>
      </c>
      <c r="C11" s="26">
        <v>1</v>
      </c>
      <c r="D11" s="26">
        <v>500</v>
      </c>
      <c r="E11" s="26">
        <v>44</v>
      </c>
      <c r="F11" s="26">
        <v>11000</v>
      </c>
      <c r="G11" s="27">
        <f t="shared" si="0"/>
        <v>45</v>
      </c>
      <c r="H11" s="27">
        <f t="shared" si="1"/>
        <v>11500</v>
      </c>
    </row>
    <row r="12" ht="28" customHeight="1" spans="1:8">
      <c r="A12" s="24">
        <v>6</v>
      </c>
      <c r="B12" s="28" t="s">
        <v>18</v>
      </c>
      <c r="C12" s="26">
        <v>9</v>
      </c>
      <c r="D12" s="26">
        <v>4500</v>
      </c>
      <c r="E12" s="26">
        <v>47</v>
      </c>
      <c r="F12" s="26">
        <v>11750</v>
      </c>
      <c r="G12" s="27">
        <f t="shared" si="0"/>
        <v>56</v>
      </c>
      <c r="H12" s="27">
        <f t="shared" si="1"/>
        <v>16250</v>
      </c>
    </row>
    <row r="13" ht="28" customHeight="1" spans="1:8">
      <c r="A13" s="24">
        <v>7</v>
      </c>
      <c r="B13" s="28" t="s">
        <v>19</v>
      </c>
      <c r="C13" s="26"/>
      <c r="D13" s="26"/>
      <c r="E13" s="26">
        <v>5</v>
      </c>
      <c r="F13" s="26">
        <v>1250</v>
      </c>
      <c r="G13" s="27">
        <f t="shared" si="0"/>
        <v>5</v>
      </c>
      <c r="H13" s="27">
        <f t="shared" si="1"/>
        <v>1250</v>
      </c>
    </row>
    <row r="14" ht="28" customHeight="1" spans="1:8">
      <c r="A14" s="24">
        <v>8</v>
      </c>
      <c r="B14" s="28" t="s">
        <v>20</v>
      </c>
      <c r="C14" s="26"/>
      <c r="D14" s="26"/>
      <c r="E14" s="26">
        <v>46</v>
      </c>
      <c r="F14" s="26">
        <v>11500</v>
      </c>
      <c r="G14" s="27">
        <f t="shared" si="0"/>
        <v>46</v>
      </c>
      <c r="H14" s="27">
        <f t="shared" si="1"/>
        <v>11500</v>
      </c>
    </row>
    <row r="15" ht="28" customHeight="1" spans="1:8">
      <c r="A15" s="24">
        <v>9</v>
      </c>
      <c r="B15" s="28" t="s">
        <v>21</v>
      </c>
      <c r="C15" s="26"/>
      <c r="D15" s="26"/>
      <c r="E15" s="26">
        <v>36</v>
      </c>
      <c r="F15" s="26">
        <v>9000</v>
      </c>
      <c r="G15" s="27">
        <f t="shared" si="0"/>
        <v>36</v>
      </c>
      <c r="H15" s="27">
        <v>9000</v>
      </c>
    </row>
    <row r="16" ht="28" customHeight="1" spans="1:8">
      <c r="A16" s="24">
        <v>10</v>
      </c>
      <c r="B16" s="25" t="s">
        <v>22</v>
      </c>
      <c r="C16" s="26"/>
      <c r="D16" s="26"/>
      <c r="E16" s="26">
        <v>1</v>
      </c>
      <c r="F16" s="26">
        <v>250</v>
      </c>
      <c r="G16" s="27">
        <f t="shared" si="0"/>
        <v>1</v>
      </c>
      <c r="H16" s="27">
        <f>D16+F16</f>
        <v>250</v>
      </c>
    </row>
    <row r="17" ht="28" customHeight="1" spans="1:8">
      <c r="A17" s="24">
        <v>11</v>
      </c>
      <c r="B17" s="28" t="s">
        <v>23</v>
      </c>
      <c r="C17" s="26"/>
      <c r="D17" s="26"/>
      <c r="E17" s="26">
        <v>23</v>
      </c>
      <c r="F17" s="26">
        <v>5750</v>
      </c>
      <c r="G17" s="27">
        <f t="shared" si="0"/>
        <v>23</v>
      </c>
      <c r="H17" s="27">
        <f>D17+F17</f>
        <v>5750</v>
      </c>
    </row>
    <row r="18" ht="28" customHeight="1" spans="1:8">
      <c r="A18" s="24">
        <v>12</v>
      </c>
      <c r="B18" s="25" t="s">
        <v>24</v>
      </c>
      <c r="C18" s="26">
        <v>1</v>
      </c>
      <c r="D18" s="26">
        <v>500</v>
      </c>
      <c r="E18" s="26"/>
      <c r="F18" s="26"/>
      <c r="G18" s="27">
        <f t="shared" si="0"/>
        <v>1</v>
      </c>
      <c r="H18" s="27">
        <f>D18+F18</f>
        <v>500</v>
      </c>
    </row>
    <row r="19" ht="28" customHeight="1" spans="1:8">
      <c r="A19" s="24"/>
      <c r="B19" s="24" t="s">
        <v>25</v>
      </c>
      <c r="C19" s="29">
        <f>SUM(C7:C18)</f>
        <v>79</v>
      </c>
      <c r="D19" s="29">
        <f>SUM(D7:D18)</f>
        <v>46125</v>
      </c>
      <c r="E19" s="29">
        <f>SUM(E7:E18)</f>
        <v>310</v>
      </c>
      <c r="F19" s="29">
        <f>SUM(F7:F18)</f>
        <v>81812.5</v>
      </c>
      <c r="G19" s="27">
        <f t="shared" si="0"/>
        <v>389</v>
      </c>
      <c r="H19" s="27">
        <f>D19+F19</f>
        <v>127937.5</v>
      </c>
    </row>
    <row r="20" ht="34" customHeight="1" spans="1:7">
      <c r="A20" s="13"/>
      <c r="B20" s="13"/>
      <c r="C20" s="15"/>
      <c r="D20" s="14"/>
      <c r="E20" s="14"/>
      <c r="F20" s="14"/>
      <c r="G20" s="13"/>
    </row>
  </sheetData>
  <mergeCells count="11">
    <mergeCell ref="A3:H3"/>
    <mergeCell ref="A4:C4"/>
    <mergeCell ref="F4:H4"/>
    <mergeCell ref="C5:D5"/>
    <mergeCell ref="E5:F5"/>
    <mergeCell ref="A20:B20"/>
    <mergeCell ref="D20:G20"/>
    <mergeCell ref="A5:A6"/>
    <mergeCell ref="B5:B6"/>
    <mergeCell ref="G5:G6"/>
    <mergeCell ref="H5:H6"/>
  </mergeCells>
  <printOptions horizontalCentered="1"/>
  <pageMargins left="0.707638888888889" right="0.668055555555556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2023-03-31T08:09:00Z</dcterms:created>
  <dcterms:modified xsi:type="dcterms:W3CDTF">2023-09-22T02:30:00Z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027A8517BE3B4BD886FD59D187006B21</vt:lpwstr>
  </property>
  <property fmtid="{D5CDD505-2E9C-101B-9397-08002B2CF9AE}" pid="3" name="KSOProductBuildVer">
    <vt:lpwstr>2052-10.8.0.6108</vt:lpwstr>
  </property>
</Properties>
</file>